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\Downloads\"/>
    </mc:Choice>
  </mc:AlternateContent>
  <xr:revisionPtr revIDLastSave="0" documentId="13_ncr:1_{3A827689-12BD-44D0-A88D-17676CB35EC4}" xr6:coauthVersionLast="47" xr6:coauthVersionMax="47" xr10:uidLastSave="{00000000-0000-0000-0000-000000000000}"/>
  <bookViews>
    <workbookView xWindow="-120" yWindow="-120" windowWidth="29040" windowHeight="15840" xr2:uid="{4F733132-FA1E-4DDC-9AF7-1E3CD6991B5C}"/>
  </bookViews>
  <sheets>
    <sheet name="BULK ORDER" sheetId="1" r:id="rId1"/>
  </sheets>
  <definedNames>
    <definedName name="_xlnm.Print_Area" localSheetId="0">'BULK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S18" i="1" l="1"/>
  <c r="S25" i="1"/>
  <c r="S20" i="1"/>
  <c r="S23" i="1"/>
  <c r="S27" i="1"/>
  <c r="Q14" i="1"/>
  <c r="Q42" i="1" l="1"/>
  <c r="S16" i="1"/>
  <c r="R14" i="1"/>
  <c r="R42" i="1" l="1"/>
  <c r="R44" i="1" s="1"/>
</calcChain>
</file>

<file path=xl/sharedStrings.xml><?xml version="1.0" encoding="utf-8"?>
<sst xmlns="http://schemas.openxmlformats.org/spreadsheetml/2006/main" count="113" uniqueCount="47">
  <si>
    <t>TOTAL</t>
  </si>
  <si>
    <t>YOUR CODE</t>
  </si>
  <si>
    <t>DESCRIPTION</t>
  </si>
  <si>
    <t>COLOUR OR PRINT</t>
  </si>
  <si>
    <t>YOUR EMAIL</t>
  </si>
  <si>
    <t>S
(8)</t>
  </si>
  <si>
    <t>XS
(6)</t>
  </si>
  <si>
    <t>M
(10)</t>
  </si>
  <si>
    <t>L
(12)</t>
  </si>
  <si>
    <t>XL
(14)</t>
  </si>
  <si>
    <t>XXL
(16)</t>
  </si>
  <si>
    <t>ESTMATED
PRICE</t>
  </si>
  <si>
    <t xml:space="preserve">DON’T DELETE </t>
  </si>
  <si>
    <t>MOQ</t>
  </si>
  <si>
    <t>DELETE EXAMPLES IN RED &amp; ADD YOUR OWN DATA</t>
  </si>
  <si>
    <t xml:space="preserve">YOUR NAME </t>
  </si>
  <si>
    <t>Biker Shorts</t>
  </si>
  <si>
    <t>FABRIC</t>
  </si>
  <si>
    <t>See our Size Guide - CLICK</t>
  </si>
  <si>
    <r>
      <t xml:space="preserve">PADDING
</t>
    </r>
    <r>
      <rPr>
        <sz val="16"/>
        <rFont val="Calibri"/>
        <family val="2"/>
        <scheme val="minor"/>
      </rPr>
      <t>Say YES or NO</t>
    </r>
  </si>
  <si>
    <r>
      <t xml:space="preserve">JACQUARD
</t>
    </r>
    <r>
      <rPr>
        <sz val="14"/>
        <rFont val="Calibri"/>
        <family val="2"/>
        <scheme val="minor"/>
      </rPr>
      <t>Say Yes or NO</t>
    </r>
  </si>
  <si>
    <t>Legging 01</t>
  </si>
  <si>
    <t>Legging 02</t>
  </si>
  <si>
    <t>Activewear Top 01</t>
  </si>
  <si>
    <t>Activewear Top 02</t>
  </si>
  <si>
    <t>Activewear Top 03</t>
  </si>
  <si>
    <t>NO</t>
  </si>
  <si>
    <t>YES</t>
  </si>
  <si>
    <t>COMFORT LUXE</t>
  </si>
  <si>
    <t>FERN</t>
  </si>
  <si>
    <t>Esimated Retail Value</t>
  </si>
  <si>
    <t>ACTIVEWEAR  BULK ORDER FORM (PROVISIONAL)</t>
  </si>
  <si>
    <t>IN ALL CASES WE WILL ASSIST YOU IN ADJUSTING YOUR UNITS TO MATCH OUR MOQ</t>
  </si>
  <si>
    <t>ESTIMATED  VALUE</t>
  </si>
  <si>
    <t xml:space="preserve">Add your Contact details, Style descriptions, Codes, Total units per size &amp; Colour </t>
  </si>
  <si>
    <t>BRAND</t>
  </si>
  <si>
    <t>ORDER DATE</t>
  </si>
  <si>
    <t>Once complete, save your file &amp; send back to your Activewear Merchant</t>
  </si>
  <si>
    <t>A/W 2024-018</t>
  </si>
  <si>
    <t>DEEP TAUPE</t>
  </si>
  <si>
    <t>TAUPE</t>
  </si>
  <si>
    <t>A/W 2024-019</t>
  </si>
  <si>
    <t xml:space="preserve">MOQ. 180 units, 30 pieces per design, 3 articles per size, colour &amp; print </t>
  </si>
  <si>
    <t>A/W 2024-035</t>
  </si>
  <si>
    <t>A/W 2024-031</t>
  </si>
  <si>
    <t>A/W 2024-034</t>
  </si>
  <si>
    <t>A/W 2024-030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</si>
</sst>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;[Red]0"/>
    <numFmt numFmtId="166" formatCode="_-[$$-409]* #,##0.00_ ;_-[$$-409]* \-#,##0.00\ ;_-[$$-409]* &quot;-&quot;??_ ;_-@_ "/>
    <numFmt numFmtId="167" formatCode="_-[$$-409]* #,##0_ ;_-[$$-409]* \-#,##0\ ;_-[$$-409]* &quot;-&quot;_ ;_-@_ "/>
    <numFmt numFmtId="168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4"/>
      <name val="Calibri"/>
      <family val="2"/>
      <scheme val="minor"/>
    </font>
    <font>
      <sz val="26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5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8"/>
      <color theme="3"/>
      <name val="Calibri"/>
      <family val="2"/>
      <scheme val="minor"/>
    </font>
    <font>
      <sz val="3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164" fontId="6" fillId="0" borderId="0" applyFont="0" applyFill="0" applyBorder="0" applyAlignment="0" applyProtection="0"/>
    <xf numFmtId="0" fontId="6" fillId="0" borderId="0" applyNumberFormat="0" applyFill="0" applyBorder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164" fontId="9" fillId="2" borderId="0" xfId="1" applyFont="1" applyFill="1" applyBorder="1" applyAlignment="1"/>
    <xf numFmtId="164" fontId="9" fillId="2" borderId="0" xfId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14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left" vertical="center"/>
    </xf>
    <xf numFmtId="0" fontId="15" fillId="4" borderId="5" xfId="0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67" fontId="14" fillId="4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168" fontId="20" fillId="6" borderId="1" xfId="6" applyNumberFormat="1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5" fillId="6" borderId="3" xfId="2" applyFont="1" applyFill="1" applyBorder="1" applyAlignment="1">
      <alignment horizontal="center" vertical="center"/>
    </xf>
    <xf numFmtId="0" fontId="25" fillId="6" borderId="4" xfId="2" applyFont="1" applyFill="1" applyBorder="1" applyAlignment="1">
      <alignment horizontal="center" vertical="center"/>
    </xf>
    <xf numFmtId="0" fontId="25" fillId="6" borderId="2" xfId="2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49" fontId="22" fillId="6" borderId="3" xfId="0" applyNumberFormat="1" applyFont="1" applyFill="1" applyBorder="1" applyAlignment="1">
      <alignment horizontal="center" vertical="center"/>
    </xf>
    <xf numFmtId="49" fontId="22" fillId="6" borderId="4" xfId="0" applyNumberFormat="1" applyFont="1" applyFill="1" applyBorder="1" applyAlignment="1">
      <alignment horizontal="center" vertical="center"/>
    </xf>
    <xf numFmtId="49" fontId="22" fillId="6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6"/>
    </xf>
    <xf numFmtId="0" fontId="3" fillId="2" borderId="0" xfId="0" applyFont="1" applyFill="1" applyAlignment="1">
      <alignment horizontal="left" indent="32"/>
    </xf>
    <xf numFmtId="0" fontId="22" fillId="6" borderId="3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279192</xdr:colOff>
      <xdr:row>44</xdr:row>
      <xdr:rowOff>161923</xdr:rowOff>
    </xdr:from>
    <xdr:ext cx="22319797" cy="31804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279192" y="20164423"/>
          <a:ext cx="22319797" cy="31804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2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any notes or ask any questions you would like us to go over with you.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DRAWSTRING BAGS:</a:t>
          </a:r>
          <a:r>
            <a:rPr lang="en-US" sz="2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300 X 1.50 = 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$ 450.00 </a:t>
          </a:r>
          <a:endParaRPr lang="en-ID" sz="24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tivewearbali.com/activewear-size-gui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B1:AS57"/>
  <sheetViews>
    <sheetView tabSelected="1" topLeftCell="A16" zoomScale="70" zoomScaleNormal="70" zoomScaleSheetLayoutView="64" zoomScalePageLayoutView="25" workbookViewId="0">
      <selection activeCell="M31" sqref="M31"/>
    </sheetView>
  </sheetViews>
  <sheetFormatPr defaultColWidth="9.140625" defaultRowHeight="12.75" x14ac:dyDescent="0.2"/>
  <cols>
    <col min="1" max="1" width="4.7109375" style="6" customWidth="1"/>
    <col min="2" max="2" width="38.5703125" style="6" customWidth="1"/>
    <col min="3" max="5" width="29" style="6" customWidth="1"/>
    <col min="6" max="6" width="17" style="6" bestFit="1" customWidth="1"/>
    <col min="7" max="7" width="24.5703125" style="6" bestFit="1" customWidth="1"/>
    <col min="8" max="8" width="29.85546875" style="6" customWidth="1"/>
    <col min="9" max="14" width="11.5703125" style="6" customWidth="1"/>
    <col min="15" max="15" width="21.5703125" style="6" customWidth="1"/>
    <col min="16" max="16" width="41.140625" style="6" customWidth="1"/>
    <col min="17" max="17" width="10.42578125" style="6" bestFit="1" customWidth="1"/>
    <col min="18" max="18" width="27.140625" style="6" customWidth="1"/>
    <col min="19" max="19" width="9.28515625" style="6" bestFit="1" customWidth="1"/>
    <col min="20" max="20" width="11.28515625" style="6" customWidth="1"/>
    <col min="21" max="21" width="8.42578125" style="6" bestFit="1" customWidth="1"/>
    <col min="22" max="22" width="6.42578125" style="6" bestFit="1" customWidth="1"/>
    <col min="23" max="23" width="9" style="6" bestFit="1" customWidth="1"/>
    <col min="24" max="24" width="3.42578125" style="6" customWidth="1"/>
    <col min="25" max="25" width="11.5703125" style="6" bestFit="1" customWidth="1"/>
    <col min="26" max="26" width="8.28515625" style="6" bestFit="1" customWidth="1"/>
    <col min="27" max="27" width="5.7109375" style="6" bestFit="1" customWidth="1"/>
    <col min="28" max="28" width="11" style="6" bestFit="1" customWidth="1"/>
    <col min="29" max="29" width="7.85546875" style="6" bestFit="1" customWidth="1"/>
    <col min="30" max="34" width="9.140625" style="6"/>
    <col min="35" max="35" width="7.7109375" style="6" customWidth="1"/>
    <col min="36" max="45" width="9.140625" style="6" hidden="1" customWidth="1"/>
    <col min="46" max="16384" width="9.140625" style="6"/>
  </cols>
  <sheetData>
    <row r="1" spans="2:20" ht="29.25" customHeight="1" x14ac:dyDescent="0.2"/>
    <row r="2" spans="2:20" ht="39.75" customHeight="1" x14ac:dyDescent="0.2">
      <c r="B2" s="43" t="s">
        <v>34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</row>
    <row r="3" spans="2:20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0" ht="53.25" customHeight="1" x14ac:dyDescent="0.2">
      <c r="B4" s="53" t="s">
        <v>31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2:20" ht="15" x14ac:dyDescent="0.25">
      <c r="B5" s="7"/>
      <c r="C5" s="27"/>
      <c r="D5" s="27"/>
      <c r="E5" s="27"/>
      <c r="F5" s="2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2:20" ht="29.25" customHeight="1" x14ac:dyDescent="0.35">
      <c r="B6" s="22" t="s">
        <v>15</v>
      </c>
      <c r="C6" s="49"/>
      <c r="D6" s="49"/>
      <c r="E6" s="3"/>
      <c r="F6" s="3"/>
      <c r="H6" s="71" t="s">
        <v>4</v>
      </c>
      <c r="I6" s="71"/>
      <c r="J6" s="48"/>
      <c r="K6" s="48"/>
      <c r="L6" s="48"/>
      <c r="M6" s="48"/>
      <c r="N6" s="48"/>
      <c r="O6" s="8"/>
      <c r="P6" s="47" t="s">
        <v>18</v>
      </c>
      <c r="Q6" s="47"/>
      <c r="R6" s="47"/>
      <c r="S6" s="8"/>
    </row>
    <row r="7" spans="2:20" ht="6.75" customHeight="1" x14ac:dyDescent="0.35">
      <c r="B7" s="23"/>
      <c r="C7" s="4"/>
      <c r="D7" s="4"/>
      <c r="E7" s="27"/>
      <c r="F7" s="27"/>
      <c r="H7" s="72"/>
      <c r="I7" s="72"/>
      <c r="J7" s="26"/>
      <c r="K7" s="26"/>
      <c r="L7" s="26"/>
      <c r="M7" s="26"/>
      <c r="N7" s="26"/>
      <c r="O7" s="8"/>
      <c r="P7" s="8"/>
      <c r="Q7" s="9"/>
      <c r="R7" s="8"/>
      <c r="S7" s="4"/>
    </row>
    <row r="8" spans="2:20" ht="29.25" customHeight="1" x14ac:dyDescent="0.35">
      <c r="B8" s="22" t="s">
        <v>35</v>
      </c>
      <c r="C8" s="49"/>
      <c r="D8" s="49"/>
      <c r="E8" s="3"/>
      <c r="F8" s="3"/>
      <c r="H8" s="71" t="s">
        <v>36</v>
      </c>
      <c r="I8" s="71"/>
      <c r="J8" s="48"/>
      <c r="K8" s="48"/>
      <c r="L8" s="48"/>
      <c r="M8" s="48"/>
      <c r="N8" s="48"/>
      <c r="P8" s="8"/>
      <c r="Q8" s="8"/>
      <c r="R8" s="8"/>
      <c r="S8" s="8"/>
    </row>
    <row r="9" spans="2:20" ht="23.25" x14ac:dyDescent="0.25">
      <c r="B9" s="27"/>
      <c r="C9" s="27"/>
      <c r="D9" s="27"/>
      <c r="E9" s="27"/>
      <c r="F9" s="27"/>
      <c r="G9" s="8"/>
      <c r="H9" s="8"/>
      <c r="O9" s="19"/>
    </row>
    <row r="10" spans="2:20" ht="27.75" customHeight="1" x14ac:dyDescent="0.25">
      <c r="B10" s="2"/>
      <c r="C10" s="2"/>
      <c r="D10" s="2"/>
      <c r="E10" s="2"/>
      <c r="F10" s="27"/>
      <c r="G10" s="27"/>
      <c r="H10" s="27"/>
      <c r="I10" s="68" t="s">
        <v>42</v>
      </c>
      <c r="J10" s="69"/>
      <c r="K10" s="69"/>
      <c r="L10" s="69"/>
      <c r="M10" s="69"/>
      <c r="N10" s="69"/>
      <c r="O10" s="69"/>
      <c r="P10" s="70"/>
      <c r="Q10" s="2"/>
      <c r="R10" s="2"/>
      <c r="S10" s="4"/>
    </row>
    <row r="11" spans="2:20" ht="15.75" x14ac:dyDescent="0.25">
      <c r="B11" s="2"/>
      <c r="C11" s="2"/>
      <c r="D11" s="2"/>
      <c r="E11" s="2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"/>
      <c r="Q11" s="2"/>
      <c r="R11" s="2"/>
      <c r="S11" s="4"/>
    </row>
    <row r="12" spans="2:20" ht="43.5" customHeight="1" x14ac:dyDescent="0.25">
      <c r="B12" s="5"/>
      <c r="C12" s="57" t="s">
        <v>14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41"/>
      <c r="P12" s="42"/>
      <c r="Q12" s="46" t="s">
        <v>12</v>
      </c>
      <c r="R12" s="46"/>
      <c r="S12" s="46"/>
    </row>
    <row r="13" spans="2:20" ht="45.75" customHeight="1" x14ac:dyDescent="0.2">
      <c r="B13" s="20" t="s">
        <v>1</v>
      </c>
      <c r="C13" s="50" t="s">
        <v>2</v>
      </c>
      <c r="D13" s="51"/>
      <c r="E13" s="52"/>
      <c r="F13" s="25" t="s">
        <v>11</v>
      </c>
      <c r="G13" s="25" t="s">
        <v>17</v>
      </c>
      <c r="H13" s="25" t="s">
        <v>3</v>
      </c>
      <c r="I13" s="25" t="s">
        <v>6</v>
      </c>
      <c r="J13" s="25" t="s">
        <v>5</v>
      </c>
      <c r="K13" s="25" t="s">
        <v>7</v>
      </c>
      <c r="L13" s="25" t="s">
        <v>8</v>
      </c>
      <c r="M13" s="25" t="s">
        <v>9</v>
      </c>
      <c r="N13" s="25" t="s">
        <v>10</v>
      </c>
      <c r="O13" s="25" t="s">
        <v>19</v>
      </c>
      <c r="P13" s="25" t="s">
        <v>20</v>
      </c>
      <c r="Q13" s="21" t="s">
        <v>0</v>
      </c>
      <c r="R13" s="32" t="s">
        <v>33</v>
      </c>
      <c r="S13" s="21" t="s">
        <v>13</v>
      </c>
    </row>
    <row r="14" spans="2:20" ht="41.25" customHeight="1" x14ac:dyDescent="0.2">
      <c r="B14" s="10" t="s">
        <v>41</v>
      </c>
      <c r="C14" s="59" t="s">
        <v>16</v>
      </c>
      <c r="D14" s="60"/>
      <c r="E14" s="61"/>
      <c r="F14" s="11">
        <v>17.989999999999998</v>
      </c>
      <c r="G14" s="10" t="s">
        <v>28</v>
      </c>
      <c r="H14" s="10" t="s">
        <v>39</v>
      </c>
      <c r="I14" s="12"/>
      <c r="J14" s="12">
        <v>5</v>
      </c>
      <c r="K14" s="12">
        <v>5</v>
      </c>
      <c r="L14" s="12">
        <v>3</v>
      </c>
      <c r="M14" s="12"/>
      <c r="N14" s="12"/>
      <c r="O14" s="13" t="s">
        <v>26</v>
      </c>
      <c r="P14" s="13" t="s">
        <v>26</v>
      </c>
      <c r="Q14" s="14">
        <f t="shared" ref="Q14:Q37" si="0">SUM(I14:N14)</f>
        <v>13</v>
      </c>
      <c r="R14" s="15">
        <f t="shared" ref="R14:R41" si="1">+Q14*F14</f>
        <v>233.86999999999998</v>
      </c>
      <c r="S14" s="14"/>
      <c r="T14" s="24"/>
    </row>
    <row r="15" spans="2:20" ht="41.25" customHeight="1" x14ac:dyDescent="0.2">
      <c r="B15" s="10" t="s">
        <v>41</v>
      </c>
      <c r="C15" s="59" t="s">
        <v>16</v>
      </c>
      <c r="D15" s="60"/>
      <c r="E15" s="61"/>
      <c r="F15" s="11">
        <v>17.989999999999998</v>
      </c>
      <c r="G15" s="10" t="s">
        <v>28</v>
      </c>
      <c r="H15" s="10" t="s">
        <v>29</v>
      </c>
      <c r="I15" s="12"/>
      <c r="J15" s="12">
        <v>5</v>
      </c>
      <c r="K15" s="12">
        <v>5</v>
      </c>
      <c r="L15" s="12">
        <v>3</v>
      </c>
      <c r="M15" s="12"/>
      <c r="N15" s="12"/>
      <c r="O15" s="13" t="s">
        <v>26</v>
      </c>
      <c r="P15" s="13" t="s">
        <v>26</v>
      </c>
      <c r="Q15" s="14">
        <f t="shared" si="0"/>
        <v>13</v>
      </c>
      <c r="R15" s="15">
        <f t="shared" si="1"/>
        <v>233.86999999999998</v>
      </c>
      <c r="S15" s="14"/>
      <c r="T15" s="24"/>
    </row>
    <row r="16" spans="2:20" ht="41.25" customHeight="1" x14ac:dyDescent="0.2">
      <c r="B16" s="10" t="s">
        <v>41</v>
      </c>
      <c r="C16" s="59" t="s">
        <v>16</v>
      </c>
      <c r="D16" s="60"/>
      <c r="E16" s="61"/>
      <c r="F16" s="11">
        <v>17.989999999999998</v>
      </c>
      <c r="G16" s="10" t="s">
        <v>28</v>
      </c>
      <c r="H16" s="10" t="s">
        <v>40</v>
      </c>
      <c r="I16" s="12"/>
      <c r="J16" s="12">
        <v>5</v>
      </c>
      <c r="K16" s="12">
        <v>5</v>
      </c>
      <c r="L16" s="12">
        <v>3</v>
      </c>
      <c r="M16" s="12"/>
      <c r="N16" s="12"/>
      <c r="O16" s="13" t="s">
        <v>26</v>
      </c>
      <c r="P16" s="13" t="s">
        <v>26</v>
      </c>
      <c r="Q16" s="14">
        <f t="shared" si="0"/>
        <v>13</v>
      </c>
      <c r="R16" s="15">
        <f t="shared" si="1"/>
        <v>233.86999999999998</v>
      </c>
      <c r="S16" s="14">
        <f>SUM(Q14:Q16)</f>
        <v>39</v>
      </c>
      <c r="T16" s="24"/>
    </row>
    <row r="17" spans="2:20" ht="41.25" customHeight="1" x14ac:dyDescent="0.2">
      <c r="B17" s="10" t="s">
        <v>43</v>
      </c>
      <c r="C17" s="59" t="s">
        <v>21</v>
      </c>
      <c r="D17" s="60"/>
      <c r="E17" s="61"/>
      <c r="F17" s="11">
        <v>21.5</v>
      </c>
      <c r="G17" s="10" t="s">
        <v>28</v>
      </c>
      <c r="H17" s="10" t="s">
        <v>40</v>
      </c>
      <c r="I17" s="12"/>
      <c r="J17" s="12">
        <v>5</v>
      </c>
      <c r="K17" s="12">
        <v>5</v>
      </c>
      <c r="L17" s="12">
        <v>5</v>
      </c>
      <c r="M17" s="12"/>
      <c r="N17" s="12"/>
      <c r="O17" s="13" t="s">
        <v>26</v>
      </c>
      <c r="P17" s="13" t="s">
        <v>26</v>
      </c>
      <c r="Q17" s="14">
        <f t="shared" si="0"/>
        <v>15</v>
      </c>
      <c r="R17" s="15">
        <f t="shared" si="1"/>
        <v>322.5</v>
      </c>
      <c r="S17" s="14"/>
      <c r="T17" s="24"/>
    </row>
    <row r="18" spans="2:20" ht="41.25" customHeight="1" x14ac:dyDescent="0.2">
      <c r="B18" s="10" t="s">
        <v>43</v>
      </c>
      <c r="C18" s="59" t="s">
        <v>21</v>
      </c>
      <c r="D18" s="60"/>
      <c r="E18" s="61"/>
      <c r="F18" s="11">
        <v>21.5</v>
      </c>
      <c r="G18" s="10" t="s">
        <v>28</v>
      </c>
      <c r="H18" s="10" t="s">
        <v>29</v>
      </c>
      <c r="I18" s="12"/>
      <c r="J18" s="12">
        <v>5</v>
      </c>
      <c r="K18" s="12">
        <v>5</v>
      </c>
      <c r="L18" s="12">
        <v>5</v>
      </c>
      <c r="M18" s="12"/>
      <c r="N18" s="12"/>
      <c r="O18" s="13" t="s">
        <v>26</v>
      </c>
      <c r="P18" s="13" t="s">
        <v>26</v>
      </c>
      <c r="Q18" s="14">
        <f t="shared" si="0"/>
        <v>15</v>
      </c>
      <c r="R18" s="15">
        <f t="shared" si="1"/>
        <v>322.5</v>
      </c>
      <c r="S18" s="14">
        <f>SUM(Q17:Q18)</f>
        <v>30</v>
      </c>
      <c r="T18" s="24"/>
    </row>
    <row r="19" spans="2:20" ht="41.25" customHeight="1" x14ac:dyDescent="0.2">
      <c r="B19" s="10" t="s">
        <v>44</v>
      </c>
      <c r="C19" s="59" t="s">
        <v>22</v>
      </c>
      <c r="D19" s="60"/>
      <c r="E19" s="61"/>
      <c r="F19" s="11">
        <v>21.5</v>
      </c>
      <c r="G19" s="10" t="s">
        <v>28</v>
      </c>
      <c r="H19" s="10" t="s">
        <v>29</v>
      </c>
      <c r="I19" s="12"/>
      <c r="J19" s="12">
        <v>5</v>
      </c>
      <c r="K19" s="12">
        <v>5</v>
      </c>
      <c r="L19" s="12">
        <v>5</v>
      </c>
      <c r="M19" s="12"/>
      <c r="N19" s="12"/>
      <c r="O19" s="13" t="s">
        <v>26</v>
      </c>
      <c r="P19" s="13" t="s">
        <v>26</v>
      </c>
      <c r="Q19" s="14">
        <f t="shared" si="0"/>
        <v>15</v>
      </c>
      <c r="R19" s="15">
        <f t="shared" si="1"/>
        <v>322.5</v>
      </c>
      <c r="S19" s="14"/>
      <c r="T19" s="24"/>
    </row>
    <row r="20" spans="2:20" ht="41.25" customHeight="1" x14ac:dyDescent="0.2">
      <c r="B20" s="10" t="s">
        <v>44</v>
      </c>
      <c r="C20" s="59" t="s">
        <v>22</v>
      </c>
      <c r="D20" s="60"/>
      <c r="E20" s="61"/>
      <c r="F20" s="11">
        <v>22.4</v>
      </c>
      <c r="G20" s="10" t="s">
        <v>28</v>
      </c>
      <c r="H20" s="10" t="s">
        <v>40</v>
      </c>
      <c r="I20" s="12"/>
      <c r="J20" s="12">
        <v>5</v>
      </c>
      <c r="K20" s="12">
        <v>5</v>
      </c>
      <c r="L20" s="12">
        <v>5</v>
      </c>
      <c r="M20" s="12"/>
      <c r="N20" s="12"/>
      <c r="O20" s="13" t="s">
        <v>26</v>
      </c>
      <c r="P20" s="13" t="s">
        <v>26</v>
      </c>
      <c r="Q20" s="14">
        <f t="shared" si="0"/>
        <v>15</v>
      </c>
      <c r="R20" s="15">
        <f t="shared" si="1"/>
        <v>336</v>
      </c>
      <c r="S20" s="14">
        <f>SUM(Q19:Q20)</f>
        <v>30</v>
      </c>
      <c r="T20" s="24"/>
    </row>
    <row r="21" spans="2:20" ht="41.25" customHeight="1" x14ac:dyDescent="0.2">
      <c r="B21" s="10" t="s">
        <v>38</v>
      </c>
      <c r="C21" s="59" t="s">
        <v>23</v>
      </c>
      <c r="D21" s="60"/>
      <c r="E21" s="61"/>
      <c r="F21" s="11">
        <v>14.4</v>
      </c>
      <c r="G21" s="10" t="s">
        <v>28</v>
      </c>
      <c r="H21" s="10" t="s">
        <v>39</v>
      </c>
      <c r="I21" s="12"/>
      <c r="J21" s="12">
        <v>5</v>
      </c>
      <c r="K21" s="12">
        <v>5</v>
      </c>
      <c r="L21" s="12">
        <v>3</v>
      </c>
      <c r="M21" s="12"/>
      <c r="N21" s="12"/>
      <c r="O21" s="13" t="s">
        <v>27</v>
      </c>
      <c r="P21" s="13" t="s">
        <v>26</v>
      </c>
      <c r="Q21" s="14">
        <f t="shared" si="0"/>
        <v>13</v>
      </c>
      <c r="R21" s="15">
        <f t="shared" si="1"/>
        <v>187.20000000000002</v>
      </c>
      <c r="S21" s="14"/>
      <c r="T21" s="24"/>
    </row>
    <row r="22" spans="2:20" ht="41.25" customHeight="1" x14ac:dyDescent="0.2">
      <c r="B22" s="10" t="s">
        <v>38</v>
      </c>
      <c r="C22" s="59" t="s">
        <v>23</v>
      </c>
      <c r="D22" s="60"/>
      <c r="E22" s="61"/>
      <c r="F22" s="11">
        <v>14.4</v>
      </c>
      <c r="G22" s="10" t="s">
        <v>28</v>
      </c>
      <c r="H22" s="10" t="s">
        <v>29</v>
      </c>
      <c r="I22" s="12"/>
      <c r="J22" s="12">
        <v>5</v>
      </c>
      <c r="K22" s="12">
        <v>5</v>
      </c>
      <c r="L22" s="12">
        <v>3</v>
      </c>
      <c r="M22" s="12"/>
      <c r="N22" s="12"/>
      <c r="O22" s="13" t="s">
        <v>27</v>
      </c>
      <c r="P22" s="13" t="s">
        <v>26</v>
      </c>
      <c r="Q22" s="14">
        <f t="shared" si="0"/>
        <v>13</v>
      </c>
      <c r="R22" s="15">
        <f t="shared" si="1"/>
        <v>187.20000000000002</v>
      </c>
      <c r="S22" s="14"/>
      <c r="T22" s="24"/>
    </row>
    <row r="23" spans="2:20" ht="41.25" customHeight="1" x14ac:dyDescent="0.2">
      <c r="B23" s="10" t="s">
        <v>38</v>
      </c>
      <c r="C23" s="59" t="s">
        <v>23</v>
      </c>
      <c r="D23" s="60"/>
      <c r="E23" s="61"/>
      <c r="F23" s="11">
        <v>14.4</v>
      </c>
      <c r="G23" s="10" t="s">
        <v>28</v>
      </c>
      <c r="H23" s="10" t="s">
        <v>40</v>
      </c>
      <c r="I23" s="12"/>
      <c r="J23" s="12">
        <v>5</v>
      </c>
      <c r="K23" s="12">
        <v>5</v>
      </c>
      <c r="L23" s="12">
        <v>3</v>
      </c>
      <c r="M23" s="12"/>
      <c r="N23" s="12"/>
      <c r="O23" s="13" t="s">
        <v>27</v>
      </c>
      <c r="P23" s="13" t="s">
        <v>26</v>
      </c>
      <c r="Q23" s="14">
        <f t="shared" si="0"/>
        <v>13</v>
      </c>
      <c r="R23" s="15">
        <f t="shared" si="1"/>
        <v>187.20000000000002</v>
      </c>
      <c r="S23" s="14">
        <f>SUM(Q21:Q23)</f>
        <v>39</v>
      </c>
      <c r="T23" s="24"/>
    </row>
    <row r="24" spans="2:20" ht="41.25" customHeight="1" x14ac:dyDescent="0.2">
      <c r="B24" s="10" t="s">
        <v>45</v>
      </c>
      <c r="C24" s="59" t="s">
        <v>24</v>
      </c>
      <c r="D24" s="60"/>
      <c r="E24" s="61"/>
      <c r="F24" s="11">
        <v>17.45</v>
      </c>
      <c r="G24" s="10" t="s">
        <v>28</v>
      </c>
      <c r="H24" s="10" t="s">
        <v>29</v>
      </c>
      <c r="I24" s="12"/>
      <c r="J24" s="12">
        <v>5</v>
      </c>
      <c r="K24" s="12">
        <v>5</v>
      </c>
      <c r="L24" s="12">
        <v>5</v>
      </c>
      <c r="M24" s="12"/>
      <c r="N24" s="12"/>
      <c r="O24" s="13" t="s">
        <v>26</v>
      </c>
      <c r="P24" s="13" t="s">
        <v>26</v>
      </c>
      <c r="Q24" s="14">
        <f t="shared" si="0"/>
        <v>15</v>
      </c>
      <c r="R24" s="15">
        <f t="shared" si="1"/>
        <v>261.75</v>
      </c>
      <c r="S24" s="14"/>
      <c r="T24" s="24"/>
    </row>
    <row r="25" spans="2:20" ht="41.25" customHeight="1" x14ac:dyDescent="0.2">
      <c r="B25" s="10" t="s">
        <v>45</v>
      </c>
      <c r="C25" s="59" t="s">
        <v>24</v>
      </c>
      <c r="D25" s="60"/>
      <c r="E25" s="61"/>
      <c r="F25" s="11">
        <v>17.45</v>
      </c>
      <c r="G25" s="10" t="s">
        <v>28</v>
      </c>
      <c r="H25" s="10" t="s">
        <v>40</v>
      </c>
      <c r="I25" s="12"/>
      <c r="J25" s="12">
        <v>5</v>
      </c>
      <c r="K25" s="12">
        <v>5</v>
      </c>
      <c r="L25" s="12">
        <v>5</v>
      </c>
      <c r="M25" s="12"/>
      <c r="N25" s="12"/>
      <c r="O25" s="13" t="s">
        <v>26</v>
      </c>
      <c r="P25" s="13" t="s">
        <v>26</v>
      </c>
      <c r="Q25" s="14">
        <f t="shared" si="0"/>
        <v>15</v>
      </c>
      <c r="R25" s="15">
        <f t="shared" si="1"/>
        <v>261.75</v>
      </c>
      <c r="S25" s="14">
        <f>SUM(Q24:Q25)</f>
        <v>30</v>
      </c>
      <c r="T25" s="24"/>
    </row>
    <row r="26" spans="2:20" ht="41.25" customHeight="1" x14ac:dyDescent="0.2">
      <c r="B26" s="10" t="s">
        <v>46</v>
      </c>
      <c r="C26" s="59" t="s">
        <v>25</v>
      </c>
      <c r="D26" s="60"/>
      <c r="E26" s="61"/>
      <c r="F26" s="11">
        <v>16.399999999999999</v>
      </c>
      <c r="G26" s="10" t="s">
        <v>28</v>
      </c>
      <c r="H26" s="10" t="s">
        <v>29</v>
      </c>
      <c r="I26" s="12"/>
      <c r="J26" s="12">
        <v>5</v>
      </c>
      <c r="K26" s="12">
        <v>5</v>
      </c>
      <c r="L26" s="12">
        <v>5</v>
      </c>
      <c r="M26" s="12"/>
      <c r="N26" s="12"/>
      <c r="O26" s="13" t="s">
        <v>26</v>
      </c>
      <c r="P26" s="13" t="s">
        <v>26</v>
      </c>
      <c r="Q26" s="14">
        <f t="shared" si="0"/>
        <v>15</v>
      </c>
      <c r="R26" s="15">
        <f t="shared" si="1"/>
        <v>245.99999999999997</v>
      </c>
      <c r="S26" s="14"/>
      <c r="T26" s="24"/>
    </row>
    <row r="27" spans="2:20" ht="41.25" customHeight="1" x14ac:dyDescent="0.2">
      <c r="B27" s="10" t="s">
        <v>46</v>
      </c>
      <c r="C27" s="28" t="s">
        <v>25</v>
      </c>
      <c r="D27" s="29"/>
      <c r="E27" s="30"/>
      <c r="F27" s="11">
        <v>16.399999999999999</v>
      </c>
      <c r="G27" s="10" t="s">
        <v>28</v>
      </c>
      <c r="H27" s="10" t="s">
        <v>40</v>
      </c>
      <c r="I27" s="12"/>
      <c r="J27" s="12">
        <v>5</v>
      </c>
      <c r="K27" s="12">
        <v>5</v>
      </c>
      <c r="L27" s="12">
        <v>5</v>
      </c>
      <c r="M27" s="12"/>
      <c r="N27" s="12"/>
      <c r="O27" s="13" t="s">
        <v>26</v>
      </c>
      <c r="P27" s="13" t="s">
        <v>26</v>
      </c>
      <c r="Q27" s="14">
        <f t="shared" si="0"/>
        <v>15</v>
      </c>
      <c r="R27" s="15">
        <f t="shared" si="1"/>
        <v>245.99999999999997</v>
      </c>
      <c r="S27" s="14">
        <f>SUM(Q26:Q27)</f>
        <v>30</v>
      </c>
      <c r="T27" s="24"/>
    </row>
    <row r="28" spans="2:20" ht="41.25" customHeight="1" x14ac:dyDescent="0.2">
      <c r="B28" s="16"/>
      <c r="C28" s="62"/>
      <c r="D28" s="63"/>
      <c r="E28" s="64"/>
      <c r="F28" s="11"/>
      <c r="G28" s="16"/>
      <c r="H28" s="16"/>
      <c r="I28" s="12"/>
      <c r="J28" s="13"/>
      <c r="K28" s="13"/>
      <c r="L28" s="13"/>
      <c r="M28" s="13"/>
      <c r="N28" s="13"/>
      <c r="O28" s="13"/>
      <c r="P28" s="13"/>
      <c r="Q28" s="14">
        <f t="shared" si="0"/>
        <v>0</v>
      </c>
      <c r="R28" s="15">
        <f t="shared" si="1"/>
        <v>0</v>
      </c>
      <c r="S28" s="14"/>
      <c r="T28" s="24"/>
    </row>
    <row r="29" spans="2:20" ht="41.25" customHeight="1" x14ac:dyDescent="0.2">
      <c r="B29" s="16"/>
      <c r="C29" s="62"/>
      <c r="D29" s="63"/>
      <c r="E29" s="64"/>
      <c r="F29" s="11"/>
      <c r="G29" s="16"/>
      <c r="H29" s="16"/>
      <c r="I29" s="12"/>
      <c r="J29" s="13"/>
      <c r="K29" s="13"/>
      <c r="L29" s="13"/>
      <c r="M29" s="13"/>
      <c r="N29" s="13"/>
      <c r="O29" s="13"/>
      <c r="P29" s="13"/>
      <c r="Q29" s="14">
        <f t="shared" si="0"/>
        <v>0</v>
      </c>
      <c r="R29" s="15">
        <f t="shared" si="1"/>
        <v>0</v>
      </c>
      <c r="S29" s="14"/>
      <c r="T29" s="24"/>
    </row>
    <row r="30" spans="2:20" ht="41.25" customHeight="1" x14ac:dyDescent="0.2">
      <c r="B30" s="16"/>
      <c r="C30" s="62"/>
      <c r="D30" s="63"/>
      <c r="E30" s="64"/>
      <c r="F30" s="15"/>
      <c r="G30" s="16"/>
      <c r="H30" s="16"/>
      <c r="I30" s="12"/>
      <c r="J30" s="13"/>
      <c r="K30" s="13"/>
      <c r="L30" s="13"/>
      <c r="M30" s="13"/>
      <c r="N30" s="13"/>
      <c r="O30" s="13"/>
      <c r="P30" s="13"/>
      <c r="Q30" s="14">
        <f t="shared" si="0"/>
        <v>0</v>
      </c>
      <c r="R30" s="15">
        <f t="shared" si="1"/>
        <v>0</v>
      </c>
      <c r="S30" s="14"/>
      <c r="T30" s="24"/>
    </row>
    <row r="31" spans="2:20" ht="41.25" customHeight="1" x14ac:dyDescent="0.2">
      <c r="B31" s="16"/>
      <c r="C31" s="62"/>
      <c r="D31" s="63"/>
      <c r="E31" s="64"/>
      <c r="F31" s="15"/>
      <c r="G31" s="16"/>
      <c r="H31" s="16"/>
      <c r="I31" s="12"/>
      <c r="J31" s="13"/>
      <c r="K31" s="13"/>
      <c r="L31" s="13"/>
      <c r="M31" s="13"/>
      <c r="N31" s="13"/>
      <c r="O31" s="13"/>
      <c r="P31" s="13"/>
      <c r="Q31" s="14">
        <f t="shared" si="0"/>
        <v>0</v>
      </c>
      <c r="R31" s="15">
        <f t="shared" si="1"/>
        <v>0</v>
      </c>
      <c r="S31" s="14"/>
      <c r="T31" s="24"/>
    </row>
    <row r="32" spans="2:20" ht="41.25" customHeight="1" x14ac:dyDescent="0.2">
      <c r="B32" s="16"/>
      <c r="C32" s="62"/>
      <c r="D32" s="63"/>
      <c r="E32" s="64"/>
      <c r="F32" s="15"/>
      <c r="G32" s="16"/>
      <c r="H32" s="16"/>
      <c r="I32" s="12"/>
      <c r="J32" s="13"/>
      <c r="K32" s="13"/>
      <c r="L32" s="13"/>
      <c r="M32" s="13"/>
      <c r="N32" s="13"/>
      <c r="O32" s="13"/>
      <c r="P32" s="13"/>
      <c r="Q32" s="14">
        <f t="shared" si="0"/>
        <v>0</v>
      </c>
      <c r="R32" s="15">
        <f t="shared" si="1"/>
        <v>0</v>
      </c>
      <c r="S32" s="14"/>
      <c r="T32" s="24"/>
    </row>
    <row r="33" spans="2:20" ht="41.25" customHeight="1" x14ac:dyDescent="0.2">
      <c r="B33" s="16"/>
      <c r="C33" s="62"/>
      <c r="D33" s="63"/>
      <c r="E33" s="64"/>
      <c r="F33" s="15"/>
      <c r="G33" s="16"/>
      <c r="H33" s="16"/>
      <c r="I33" s="12"/>
      <c r="J33" s="13"/>
      <c r="K33" s="13"/>
      <c r="L33" s="13"/>
      <c r="M33" s="13"/>
      <c r="N33" s="13"/>
      <c r="O33" s="13"/>
      <c r="P33" s="13"/>
      <c r="Q33" s="14">
        <f t="shared" si="0"/>
        <v>0</v>
      </c>
      <c r="R33" s="15">
        <f t="shared" si="1"/>
        <v>0</v>
      </c>
      <c r="S33" s="14"/>
      <c r="T33" s="24"/>
    </row>
    <row r="34" spans="2:20" ht="41.25" customHeight="1" x14ac:dyDescent="0.2">
      <c r="B34" s="16"/>
      <c r="C34" s="62"/>
      <c r="D34" s="63"/>
      <c r="E34" s="64"/>
      <c r="F34" s="15"/>
      <c r="G34" s="16"/>
      <c r="H34" s="16"/>
      <c r="I34" s="12"/>
      <c r="J34" s="13"/>
      <c r="K34" s="13"/>
      <c r="L34" s="13"/>
      <c r="M34" s="13"/>
      <c r="N34" s="13"/>
      <c r="O34" s="13"/>
      <c r="P34" s="13"/>
      <c r="Q34" s="14">
        <f t="shared" si="0"/>
        <v>0</v>
      </c>
      <c r="R34" s="15">
        <f t="shared" si="1"/>
        <v>0</v>
      </c>
      <c r="S34" s="14"/>
      <c r="T34" s="24"/>
    </row>
    <row r="35" spans="2:20" ht="41.25" customHeight="1" x14ac:dyDescent="0.2">
      <c r="B35" s="16"/>
      <c r="C35" s="62"/>
      <c r="D35" s="63"/>
      <c r="E35" s="64"/>
      <c r="F35" s="15"/>
      <c r="G35" s="16"/>
      <c r="H35" s="16"/>
      <c r="I35" s="12"/>
      <c r="J35" s="13"/>
      <c r="K35" s="13"/>
      <c r="L35" s="13"/>
      <c r="M35" s="13"/>
      <c r="N35" s="13"/>
      <c r="O35" s="13"/>
      <c r="P35" s="13"/>
      <c r="Q35" s="14">
        <f t="shared" si="0"/>
        <v>0</v>
      </c>
      <c r="R35" s="15">
        <f t="shared" si="1"/>
        <v>0</v>
      </c>
      <c r="S35" s="14"/>
      <c r="T35" s="24"/>
    </row>
    <row r="36" spans="2:20" ht="41.25" customHeight="1" x14ac:dyDescent="0.2">
      <c r="B36" s="16"/>
      <c r="C36" s="62"/>
      <c r="D36" s="63"/>
      <c r="E36" s="64"/>
      <c r="F36" s="15"/>
      <c r="G36" s="16"/>
      <c r="H36" s="16"/>
      <c r="I36" s="12"/>
      <c r="J36" s="13"/>
      <c r="K36" s="13"/>
      <c r="L36" s="13"/>
      <c r="M36" s="13"/>
      <c r="N36" s="13"/>
      <c r="O36" s="13"/>
      <c r="P36" s="13"/>
      <c r="Q36" s="14">
        <f t="shared" si="0"/>
        <v>0</v>
      </c>
      <c r="R36" s="15">
        <f t="shared" si="1"/>
        <v>0</v>
      </c>
      <c r="S36" s="14"/>
      <c r="T36" s="24"/>
    </row>
    <row r="37" spans="2:20" ht="41.25" customHeight="1" x14ac:dyDescent="0.2">
      <c r="B37" s="16"/>
      <c r="C37" s="62"/>
      <c r="D37" s="63"/>
      <c r="E37" s="64"/>
      <c r="F37" s="17"/>
      <c r="G37" s="17"/>
      <c r="H37" s="17"/>
      <c r="I37" s="12"/>
      <c r="J37" s="13"/>
      <c r="K37" s="13"/>
      <c r="L37" s="13"/>
      <c r="M37" s="13"/>
      <c r="N37" s="13"/>
      <c r="O37" s="13"/>
      <c r="P37" s="13"/>
      <c r="Q37" s="14">
        <f t="shared" si="0"/>
        <v>0</v>
      </c>
      <c r="R37" s="15">
        <f t="shared" si="1"/>
        <v>0</v>
      </c>
      <c r="S37" s="14"/>
      <c r="T37" s="24"/>
    </row>
    <row r="38" spans="2:20" ht="40.5" customHeight="1" x14ac:dyDescent="0.2">
      <c r="B38" s="16"/>
      <c r="C38" s="62"/>
      <c r="D38" s="63"/>
      <c r="E38" s="64"/>
      <c r="F38" s="17"/>
      <c r="G38" s="17"/>
      <c r="H38" s="17"/>
      <c r="I38" s="18"/>
      <c r="J38" s="18"/>
      <c r="K38" s="18"/>
      <c r="L38" s="18"/>
      <c r="M38" s="18"/>
      <c r="N38" s="13"/>
      <c r="O38" s="13"/>
      <c r="P38" s="13"/>
      <c r="Q38" s="14">
        <f>SUM(N38:N38)</f>
        <v>0</v>
      </c>
      <c r="R38" s="15">
        <f t="shared" si="1"/>
        <v>0</v>
      </c>
      <c r="S38" s="14"/>
      <c r="T38" s="24"/>
    </row>
    <row r="39" spans="2:20" ht="40.5" customHeight="1" x14ac:dyDescent="0.2">
      <c r="B39" s="16"/>
      <c r="C39" s="62"/>
      <c r="D39" s="63"/>
      <c r="E39" s="64"/>
      <c r="F39" s="17"/>
      <c r="G39" s="17"/>
      <c r="H39" s="17"/>
      <c r="I39" s="18"/>
      <c r="J39" s="18"/>
      <c r="K39" s="18"/>
      <c r="L39" s="18"/>
      <c r="M39" s="18"/>
      <c r="N39" s="13"/>
      <c r="O39" s="13"/>
      <c r="P39" s="13"/>
      <c r="Q39" s="14">
        <f>SUM(N39:N39)</f>
        <v>0</v>
      </c>
      <c r="R39" s="15">
        <f t="shared" si="1"/>
        <v>0</v>
      </c>
      <c r="S39" s="14"/>
      <c r="T39" s="24"/>
    </row>
    <row r="40" spans="2:20" ht="40.5" customHeight="1" x14ac:dyDescent="0.2">
      <c r="B40" s="16"/>
      <c r="C40" s="62"/>
      <c r="D40" s="63"/>
      <c r="E40" s="64"/>
      <c r="F40" s="17"/>
      <c r="G40" s="17"/>
      <c r="H40" s="17"/>
      <c r="I40" s="18"/>
      <c r="J40" s="18"/>
      <c r="K40" s="18"/>
      <c r="L40" s="18"/>
      <c r="M40" s="18"/>
      <c r="N40" s="13"/>
      <c r="O40" s="13"/>
      <c r="P40" s="13"/>
      <c r="Q40" s="14">
        <f>SUM(N40:N40)</f>
        <v>0</v>
      </c>
      <c r="R40" s="15">
        <f t="shared" si="1"/>
        <v>0</v>
      </c>
      <c r="S40" s="14"/>
      <c r="T40" s="24"/>
    </row>
    <row r="41" spans="2:20" ht="40.5" customHeight="1" x14ac:dyDescent="0.2">
      <c r="B41" s="16"/>
      <c r="C41" s="62"/>
      <c r="D41" s="63"/>
      <c r="E41" s="64"/>
      <c r="F41" s="17"/>
      <c r="G41" s="17"/>
      <c r="H41" s="17"/>
      <c r="I41" s="18"/>
      <c r="J41" s="18"/>
      <c r="K41" s="18"/>
      <c r="L41" s="18"/>
      <c r="M41" s="18"/>
      <c r="N41" s="13"/>
      <c r="O41" s="13"/>
      <c r="P41" s="13"/>
      <c r="Q41" s="14">
        <f>SUM(N41:N41)</f>
        <v>0</v>
      </c>
      <c r="R41" s="15">
        <f t="shared" si="1"/>
        <v>0</v>
      </c>
      <c r="S41" s="14"/>
      <c r="T41" s="24"/>
    </row>
    <row r="42" spans="2:20" ht="40.5" customHeight="1" x14ac:dyDescent="0.2">
      <c r="B42" s="33"/>
      <c r="C42" s="54"/>
      <c r="D42" s="55"/>
      <c r="E42" s="56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>SUM(Q14:Q41)</f>
        <v>198</v>
      </c>
      <c r="R42" s="35">
        <f>SUM(R14:R41)</f>
        <v>3582.2099999999996</v>
      </c>
      <c r="S42" s="21"/>
      <c r="T42" s="24"/>
    </row>
    <row r="43" spans="2:20" ht="10.5" customHeight="1" x14ac:dyDescent="0.2"/>
    <row r="44" spans="2:20" ht="40.5" customHeight="1" x14ac:dyDescent="0.2">
      <c r="B44" s="31"/>
      <c r="C44" s="73" t="s">
        <v>32</v>
      </c>
      <c r="D44" s="74"/>
      <c r="E44" s="74"/>
      <c r="F44" s="74"/>
      <c r="G44" s="74"/>
      <c r="H44" s="74"/>
      <c r="I44" s="74"/>
      <c r="J44" s="74"/>
      <c r="K44" s="74"/>
      <c r="L44" s="75"/>
      <c r="M44" s="36"/>
      <c r="N44" s="36"/>
      <c r="O44" s="38" t="s">
        <v>30</v>
      </c>
      <c r="P44" s="39"/>
      <c r="Q44" s="40"/>
      <c r="R44" s="37">
        <f>+R42*4</f>
        <v>14328.839999999998</v>
      </c>
      <c r="T44" s="24"/>
    </row>
    <row r="45" spans="2:20" ht="40.5" customHeight="1" x14ac:dyDescent="0.2">
      <c r="J45" s="19"/>
      <c r="R45" s="6">
        <v>5</v>
      </c>
      <c r="T45" s="24"/>
    </row>
    <row r="46" spans="2:20" ht="40.5" customHeight="1" x14ac:dyDescent="0.2">
      <c r="J46" s="19"/>
    </row>
    <row r="47" spans="2:20" ht="40.5" customHeight="1" x14ac:dyDescent="0.2"/>
    <row r="48" spans="2:20" ht="40.5" customHeight="1" x14ac:dyDescent="0.2"/>
    <row r="49" spans="8:19" ht="40.5" customHeight="1" x14ac:dyDescent="0.2"/>
    <row r="50" spans="8:19" ht="40.5" customHeight="1" x14ac:dyDescent="0.2"/>
    <row r="51" spans="8:19" ht="40.5" customHeight="1" x14ac:dyDescent="0.2"/>
    <row r="52" spans="8:19" ht="40.5" customHeight="1" x14ac:dyDescent="0.2">
      <c r="H52" s="65" t="s">
        <v>37</v>
      </c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7"/>
    </row>
    <row r="53" spans="8:19" ht="40.5" customHeight="1" x14ac:dyDescent="0.2"/>
    <row r="54" spans="8:19" ht="40.5" customHeight="1" x14ac:dyDescent="0.2"/>
    <row r="55" spans="8:19" ht="40.5" customHeight="1" x14ac:dyDescent="0.2"/>
    <row r="56" spans="8:19" ht="40.5" customHeight="1" x14ac:dyDescent="0.2"/>
    <row r="57" spans="8:19" ht="40.5" customHeight="1" x14ac:dyDescent="0.2"/>
  </sheetData>
  <mergeCells count="46">
    <mergeCell ref="H52:S52"/>
    <mergeCell ref="I10:P10"/>
    <mergeCell ref="H6:I6"/>
    <mergeCell ref="H7:I7"/>
    <mergeCell ref="H8:I8"/>
    <mergeCell ref="C44:L44"/>
    <mergeCell ref="C17:E17"/>
    <mergeCell ref="C40:E40"/>
    <mergeCell ref="C28:E28"/>
    <mergeCell ref="C29:E29"/>
    <mergeCell ref="C30:E30"/>
    <mergeCell ref="C31:E31"/>
    <mergeCell ref="C37:E37"/>
    <mergeCell ref="C38:E38"/>
    <mergeCell ref="C39:E39"/>
    <mergeCell ref="C26:E26"/>
    <mergeCell ref="C41:E41"/>
    <mergeCell ref="C32:E32"/>
    <mergeCell ref="C33:E33"/>
    <mergeCell ref="C34:E34"/>
    <mergeCell ref="C35:E35"/>
    <mergeCell ref="C36:E36"/>
    <mergeCell ref="C25:E25"/>
    <mergeCell ref="C14:E14"/>
    <mergeCell ref="C15:E15"/>
    <mergeCell ref="C16:E16"/>
    <mergeCell ref="C18:E18"/>
    <mergeCell ref="C19:E19"/>
    <mergeCell ref="C20:E20"/>
    <mergeCell ref="C21:E21"/>
    <mergeCell ref="O44:Q44"/>
    <mergeCell ref="O12:P12"/>
    <mergeCell ref="B2:S2"/>
    <mergeCell ref="Q12:S12"/>
    <mergeCell ref="P6:R6"/>
    <mergeCell ref="J6:N6"/>
    <mergeCell ref="J8:N8"/>
    <mergeCell ref="C6:D6"/>
    <mergeCell ref="C8:D8"/>
    <mergeCell ref="C13:E13"/>
    <mergeCell ref="B4:S4"/>
    <mergeCell ref="C42:E42"/>
    <mergeCell ref="C12:N12"/>
    <mergeCell ref="C22:E22"/>
    <mergeCell ref="C23:E23"/>
    <mergeCell ref="C24:E24"/>
  </mergeCells>
  <phoneticPr fontId="8" type="noConversion"/>
  <hyperlinks>
    <hyperlink ref="P6:Q6" r:id="rId1" display="See our Size Guide - CLICK" xr:uid="{4287CA47-28DB-4E5D-901B-A89565E5979A}"/>
  </hyperlinks>
  <printOptions horizontalCentered="1" verticalCentered="1"/>
  <pageMargins left="0.23622047244094491" right="0.23622047244094491" top="0.23622047244094491" bottom="0.23622047244094491" header="0" footer="0"/>
  <pageSetup paperSize="9" scale="55" orientation="landscape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BULK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KT</cp:lastModifiedBy>
  <cp:lastPrinted>2021-06-24T10:14:44Z</cp:lastPrinted>
  <dcterms:created xsi:type="dcterms:W3CDTF">2020-08-14T02:19:30Z</dcterms:created>
  <dcterms:modified xsi:type="dcterms:W3CDTF">2024-09-03T08:03:49Z</dcterms:modified>
</cp:coreProperties>
</file>